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6\"/>
    </mc:Choice>
  </mc:AlternateContent>
  <bookViews>
    <workbookView xWindow="0" yWindow="0" windowWidth="28725" windowHeight="12270"/>
  </bookViews>
  <sheets>
    <sheet name="Interés compuesto" sheetId="1" r:id="rId1"/>
    <sheet name="Interés re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D8" i="2"/>
  <c r="E9" i="2"/>
  <c r="D9" i="2"/>
  <c r="E8" i="1"/>
  <c r="F8" i="1" s="1"/>
  <c r="C9" i="1" s="1"/>
  <c r="D8" i="1"/>
  <c r="C8" i="1"/>
  <c r="B47" i="1"/>
  <c r="B36" i="1"/>
  <c r="B37" i="1"/>
  <c r="B38" i="1"/>
  <c r="B39" i="1"/>
  <c r="B40" i="1"/>
  <c r="B41" i="1"/>
  <c r="B42" i="1"/>
  <c r="B43" i="1"/>
  <c r="B44" i="1" s="1"/>
  <c r="B45" i="1" s="1"/>
  <c r="B46" i="1" s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9" i="1"/>
  <c r="F8" i="2" l="1"/>
  <c r="D9" i="1"/>
  <c r="E9" i="1" l="1"/>
  <c r="F9" i="1" s="1"/>
  <c r="C10" i="1" s="1"/>
  <c r="D10" i="1" l="1"/>
  <c r="E10" i="1" l="1"/>
  <c r="F10" i="1" s="1"/>
  <c r="C11" i="1" s="1"/>
  <c r="D11" i="1" l="1"/>
  <c r="E11" i="1" l="1"/>
  <c r="F11" i="1" s="1"/>
  <c r="C12" i="1" s="1"/>
  <c r="D12" i="1" l="1"/>
  <c r="E12" i="1" l="1"/>
  <c r="F12" i="1" s="1"/>
  <c r="C13" i="1" s="1"/>
  <c r="D13" i="1" l="1"/>
  <c r="E13" i="1" l="1"/>
  <c r="F13" i="1" s="1"/>
  <c r="C14" i="1" s="1"/>
  <c r="D14" i="1" l="1"/>
  <c r="E14" i="1" s="1"/>
  <c r="F14" i="1" l="1"/>
  <c r="C15" i="1" s="1"/>
  <c r="D15" i="1" l="1"/>
  <c r="E15" i="1" s="1"/>
  <c r="F15" i="1" l="1"/>
  <c r="C16" i="1" s="1"/>
  <c r="D16" i="1" l="1"/>
  <c r="E16" i="1" s="1"/>
  <c r="F16" i="1" l="1"/>
  <c r="C17" i="1" s="1"/>
  <c r="D17" i="1" l="1"/>
  <c r="E17" i="1" s="1"/>
  <c r="F17" i="1" l="1"/>
  <c r="C18" i="1" s="1"/>
  <c r="D18" i="1" s="1"/>
  <c r="E18" i="1" s="1"/>
  <c r="F18" i="1" s="1"/>
  <c r="C19" i="1" s="1"/>
  <c r="D19" i="1" l="1"/>
  <c r="E19" i="1" s="1"/>
  <c r="F19" i="1" l="1"/>
  <c r="C20" i="1" s="1"/>
  <c r="D20" i="1" s="1"/>
  <c r="E20" i="1" s="1"/>
  <c r="F20" i="1" s="1"/>
  <c r="C21" i="1" s="1"/>
  <c r="D21" i="1" s="1"/>
  <c r="E21" i="1" s="1"/>
  <c r="F21" i="1" l="1"/>
  <c r="C22" i="1" s="1"/>
  <c r="D22" i="1" s="1"/>
  <c r="E22" i="1" s="1"/>
  <c r="F22" i="1" l="1"/>
  <c r="C23" i="1" s="1"/>
  <c r="D23" i="1" l="1"/>
  <c r="E23" i="1" s="1"/>
  <c r="F23" i="1" l="1"/>
  <c r="C24" i="1" s="1"/>
  <c r="D24" i="1" s="1"/>
  <c r="E24" i="1" s="1"/>
  <c r="F24" i="1" l="1"/>
  <c r="C25" i="1" s="1"/>
  <c r="D25" i="1" l="1"/>
  <c r="E25" i="1" s="1"/>
  <c r="F25" i="1" l="1"/>
  <c r="C26" i="1" s="1"/>
  <c r="D26" i="1" l="1"/>
  <c r="E26" i="1" s="1"/>
  <c r="F26" i="1" l="1"/>
  <c r="C27" i="1" s="1"/>
  <c r="D27" i="1" s="1"/>
  <c r="E27" i="1" s="1"/>
  <c r="F27" i="1" l="1"/>
  <c r="C28" i="1" s="1"/>
  <c r="D28" i="1" l="1"/>
  <c r="E28" i="1" s="1"/>
  <c r="F28" i="1" l="1"/>
  <c r="C29" i="1" s="1"/>
  <c r="D29" i="1" s="1"/>
  <c r="E29" i="1" s="1"/>
  <c r="F29" i="1" l="1"/>
  <c r="C30" i="1" s="1"/>
  <c r="D30" i="1" l="1"/>
  <c r="E30" i="1" s="1"/>
  <c r="F30" i="1" l="1"/>
  <c r="C31" i="1" s="1"/>
  <c r="D31" i="1" s="1"/>
  <c r="E31" i="1" s="1"/>
  <c r="F31" i="1" l="1"/>
  <c r="C32" i="1" s="1"/>
  <c r="D32" i="1" s="1"/>
  <c r="E32" i="1" s="1"/>
  <c r="F32" i="1" l="1"/>
  <c r="C33" i="1" s="1"/>
  <c r="D33" i="1" s="1"/>
  <c r="E33" i="1" s="1"/>
  <c r="F33" i="1" l="1"/>
  <c r="C34" i="1" s="1"/>
  <c r="D34" i="1" s="1"/>
  <c r="E34" i="1" s="1"/>
  <c r="F34" i="1" l="1"/>
  <c r="C35" i="1" s="1"/>
  <c r="D35" i="1" l="1"/>
  <c r="E35" i="1" s="1"/>
  <c r="F35" i="1" s="1"/>
  <c r="C36" i="1" s="1"/>
  <c r="D36" i="1" l="1"/>
  <c r="E36" i="1" s="1"/>
  <c r="F36" i="1" l="1"/>
  <c r="C37" i="1" s="1"/>
  <c r="D37" i="1" l="1"/>
  <c r="E37" i="1" s="1"/>
  <c r="F37" i="1" l="1"/>
  <c r="C38" i="1" s="1"/>
  <c r="D38" i="1" s="1"/>
  <c r="E38" i="1" s="1"/>
  <c r="F38" i="1" l="1"/>
  <c r="C39" i="1" s="1"/>
  <c r="D39" i="1" l="1"/>
  <c r="E39" i="1" s="1"/>
  <c r="F39" i="1" l="1"/>
  <c r="C40" i="1" s="1"/>
  <c r="D40" i="1"/>
  <c r="E40" i="1" s="1"/>
  <c r="F40" i="1" s="1"/>
  <c r="C41" i="1" s="1"/>
  <c r="D41" i="1" l="1"/>
  <c r="E41" i="1" s="1"/>
  <c r="F41" i="1" l="1"/>
  <c r="C42" i="1" s="1"/>
  <c r="D42" i="1" s="1"/>
  <c r="E42" i="1" s="1"/>
  <c r="F42" i="1" l="1"/>
  <c r="C43" i="1" s="1"/>
  <c r="D43" i="1" l="1"/>
  <c r="E43" i="1" s="1"/>
  <c r="F43" i="1" l="1"/>
  <c r="C44" i="1" s="1"/>
  <c r="D44" i="1" l="1"/>
  <c r="E44" i="1" s="1"/>
  <c r="F44" i="1" s="1"/>
  <c r="C45" i="1" s="1"/>
  <c r="D45" i="1" l="1"/>
  <c r="E45" i="1" s="1"/>
  <c r="F45" i="1" l="1"/>
  <c r="C46" i="1" s="1"/>
  <c r="D46" i="1" l="1"/>
  <c r="E46" i="1" s="1"/>
  <c r="F46" i="1" l="1"/>
  <c r="C47" i="1" s="1"/>
  <c r="D47" i="1" s="1"/>
  <c r="E47" i="1" l="1"/>
  <c r="D5" i="1"/>
  <c r="F47" i="1" l="1"/>
  <c r="F5" i="1" s="1"/>
  <c r="H5" i="1" s="1"/>
  <c r="E5" i="1"/>
</calcChain>
</file>

<file path=xl/sharedStrings.xml><?xml version="1.0" encoding="utf-8"?>
<sst xmlns="http://schemas.openxmlformats.org/spreadsheetml/2006/main" count="14" uniqueCount="14">
  <si>
    <t>Inversión</t>
  </si>
  <si>
    <t>Período</t>
  </si>
  <si>
    <t>Retiro/consumo</t>
  </si>
  <si>
    <t>Tasa de retiro/consumo</t>
  </si>
  <si>
    <t>Intereses</t>
  </si>
  <si>
    <t>Capital inicial</t>
  </si>
  <si>
    <t>Capital final</t>
  </si>
  <si>
    <t>Consumir en el momento t</t>
  </si>
  <si>
    <t>Tasa de interés en t</t>
  </si>
  <si>
    <t>Tasa de interés en t+1</t>
  </si>
  <si>
    <t>Consumir en el momento t+1</t>
  </si>
  <si>
    <t>Tasa de inflación esperada en t</t>
  </si>
  <si>
    <t>Tasa de inflación esperada en t+1</t>
  </si>
  <si>
    <t>Tasa de interés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</si>
</sst>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540A]#,##0.00"/>
    <numFmt numFmtId="170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7"/>
  <sheetViews>
    <sheetView tabSelected="1" workbookViewId="0">
      <selection activeCell="B3" sqref="B3"/>
    </sheetView>
  </sheetViews>
  <sheetFormatPr baseColWidth="10" defaultRowHeight="15" x14ac:dyDescent="0.25"/>
  <cols>
    <col min="1" max="1" width="11.42578125" style="2"/>
    <col min="2" max="2" width="22.140625" style="3" bestFit="1" customWidth="1"/>
    <col min="3" max="3" width="12.85546875" style="3" bestFit="1" customWidth="1"/>
    <col min="4" max="4" width="11.42578125" style="3"/>
    <col min="5" max="5" width="15.28515625" style="2" bestFit="1" customWidth="1"/>
    <col min="6" max="6" width="11.42578125" style="3"/>
    <col min="7" max="7" width="11.42578125" style="2"/>
    <col min="8" max="8" width="11.42578125" style="3"/>
    <col min="9" max="16384" width="11.42578125" style="2"/>
  </cols>
  <sheetData>
    <row r="3" spans="2:8" x14ac:dyDescent="0.25">
      <c r="B3" s="3" t="s">
        <v>0</v>
      </c>
      <c r="C3" s="1">
        <v>100</v>
      </c>
    </row>
    <row r="4" spans="2:8" x14ac:dyDescent="0.25">
      <c r="B4" s="3" t="s">
        <v>13</v>
      </c>
      <c r="C4" s="4">
        <v>7.0000000000000007E-2</v>
      </c>
    </row>
    <row r="5" spans="2:8" x14ac:dyDescent="0.25">
      <c r="B5" s="3" t="s">
        <v>3</v>
      </c>
      <c r="C5" s="4">
        <v>0</v>
      </c>
      <c r="D5" s="1">
        <f>+SUM(D8:D47)</f>
        <v>1397.4457839206948</v>
      </c>
      <c r="E5" s="1">
        <f>+SUM(E8:E47)</f>
        <v>0</v>
      </c>
      <c r="F5" s="1">
        <f>+F47</f>
        <v>1497.4457839206948</v>
      </c>
      <c r="H5" s="7">
        <f>+F5/C3</f>
        <v>14.974457839206949</v>
      </c>
    </row>
    <row r="7" spans="2:8" x14ac:dyDescent="0.25">
      <c r="B7" s="3" t="s">
        <v>1</v>
      </c>
      <c r="C7" s="3" t="s">
        <v>5</v>
      </c>
      <c r="D7" s="3" t="s">
        <v>4</v>
      </c>
      <c r="E7" s="3" t="s">
        <v>2</v>
      </c>
      <c r="F7" s="3" t="s">
        <v>6</v>
      </c>
    </row>
    <row r="8" spans="2:8" x14ac:dyDescent="0.25">
      <c r="B8" s="3">
        <v>1</v>
      </c>
      <c r="C8" s="1">
        <f>+C3</f>
        <v>100</v>
      </c>
      <c r="D8" s="1">
        <f>+C8*$C$4</f>
        <v>7.0000000000000009</v>
      </c>
      <c r="E8" s="1">
        <f>-$C$5*D8</f>
        <v>0</v>
      </c>
      <c r="F8" s="1">
        <f>+C8+D8+E8</f>
        <v>107</v>
      </c>
    </row>
    <row r="9" spans="2:8" x14ac:dyDescent="0.25">
      <c r="B9" s="3">
        <f>+B8+1</f>
        <v>2</v>
      </c>
      <c r="C9" s="1">
        <f>+F8</f>
        <v>107</v>
      </c>
      <c r="D9" s="1">
        <f>+C9*$C$4</f>
        <v>7.4900000000000011</v>
      </c>
      <c r="E9" s="1">
        <f>-$C$5*D9</f>
        <v>0</v>
      </c>
      <c r="F9" s="1">
        <f>+C9+D9+E9</f>
        <v>114.49</v>
      </c>
    </row>
    <row r="10" spans="2:8" x14ac:dyDescent="0.25">
      <c r="B10" s="3">
        <f t="shared" ref="B10:B46" si="0">+B9+1</f>
        <v>3</v>
      </c>
      <c r="C10" s="1">
        <f t="shared" ref="C10:C47" si="1">+F9</f>
        <v>114.49</v>
      </c>
      <c r="D10" s="1">
        <f t="shared" ref="D10:D47" si="2">+C10*$C$4</f>
        <v>8.0143000000000004</v>
      </c>
      <c r="E10" s="1">
        <f t="shared" ref="E10:E47" si="3">-$C$5*D10</f>
        <v>0</v>
      </c>
      <c r="F10" s="1">
        <f t="shared" ref="F10:F47" si="4">+C10+D10+E10</f>
        <v>122.5043</v>
      </c>
    </row>
    <row r="11" spans="2:8" x14ac:dyDescent="0.25">
      <c r="B11" s="3">
        <f t="shared" si="0"/>
        <v>4</v>
      </c>
      <c r="C11" s="1">
        <f t="shared" si="1"/>
        <v>122.5043</v>
      </c>
      <c r="D11" s="1">
        <f t="shared" si="2"/>
        <v>8.5753010000000014</v>
      </c>
      <c r="E11" s="1">
        <f t="shared" si="3"/>
        <v>0</v>
      </c>
      <c r="F11" s="1">
        <f t="shared" si="4"/>
        <v>131.079601</v>
      </c>
    </row>
    <row r="12" spans="2:8" x14ac:dyDescent="0.25">
      <c r="B12" s="3">
        <f t="shared" si="0"/>
        <v>5</v>
      </c>
      <c r="C12" s="1">
        <f t="shared" si="1"/>
        <v>131.079601</v>
      </c>
      <c r="D12" s="1">
        <f t="shared" si="2"/>
        <v>9.1755720700000012</v>
      </c>
      <c r="E12" s="1">
        <f t="shared" si="3"/>
        <v>0</v>
      </c>
      <c r="F12" s="1">
        <f t="shared" si="4"/>
        <v>140.25517307000001</v>
      </c>
    </row>
    <row r="13" spans="2:8" x14ac:dyDescent="0.25">
      <c r="B13" s="3">
        <f t="shared" si="0"/>
        <v>6</v>
      </c>
      <c r="C13" s="1">
        <f t="shared" si="1"/>
        <v>140.25517307000001</v>
      </c>
      <c r="D13" s="1">
        <f t="shared" si="2"/>
        <v>9.8178621149000023</v>
      </c>
      <c r="E13" s="1">
        <f t="shared" si="3"/>
        <v>0</v>
      </c>
      <c r="F13" s="1">
        <f t="shared" si="4"/>
        <v>150.07303518490002</v>
      </c>
    </row>
    <row r="14" spans="2:8" x14ac:dyDescent="0.25">
      <c r="B14" s="3">
        <f t="shared" si="0"/>
        <v>7</v>
      </c>
      <c r="C14" s="1">
        <f t="shared" si="1"/>
        <v>150.07303518490002</v>
      </c>
      <c r="D14" s="1">
        <f t="shared" si="2"/>
        <v>10.505112462943002</v>
      </c>
      <c r="E14" s="1">
        <f t="shared" si="3"/>
        <v>0</v>
      </c>
      <c r="F14" s="1">
        <f t="shared" si="4"/>
        <v>160.57814764784302</v>
      </c>
    </row>
    <row r="15" spans="2:8" x14ac:dyDescent="0.25">
      <c r="B15" s="3">
        <f t="shared" si="0"/>
        <v>8</v>
      </c>
      <c r="C15" s="1">
        <f t="shared" si="1"/>
        <v>160.57814764784302</v>
      </c>
      <c r="D15" s="1">
        <f t="shared" si="2"/>
        <v>11.240470335349013</v>
      </c>
      <c r="E15" s="1">
        <f t="shared" si="3"/>
        <v>0</v>
      </c>
      <c r="F15" s="1">
        <f t="shared" si="4"/>
        <v>171.81861798319204</v>
      </c>
    </row>
    <row r="16" spans="2:8" x14ac:dyDescent="0.25">
      <c r="B16" s="3">
        <f t="shared" si="0"/>
        <v>9</v>
      </c>
      <c r="C16" s="1">
        <f t="shared" si="1"/>
        <v>171.81861798319204</v>
      </c>
      <c r="D16" s="1">
        <f t="shared" si="2"/>
        <v>12.027303258823444</v>
      </c>
      <c r="E16" s="1">
        <f t="shared" si="3"/>
        <v>0</v>
      </c>
      <c r="F16" s="1">
        <f t="shared" si="4"/>
        <v>183.84592124201549</v>
      </c>
    </row>
    <row r="17" spans="2:6" x14ac:dyDescent="0.25">
      <c r="B17" s="3">
        <f t="shared" si="0"/>
        <v>10</v>
      </c>
      <c r="C17" s="1">
        <f t="shared" si="1"/>
        <v>183.84592124201549</v>
      </c>
      <c r="D17" s="1">
        <f t="shared" si="2"/>
        <v>12.869214486941086</v>
      </c>
      <c r="E17" s="1">
        <f t="shared" si="3"/>
        <v>0</v>
      </c>
      <c r="F17" s="1">
        <f t="shared" si="4"/>
        <v>196.71513572895657</v>
      </c>
    </row>
    <row r="18" spans="2:6" x14ac:dyDescent="0.25">
      <c r="B18" s="3">
        <f t="shared" si="0"/>
        <v>11</v>
      </c>
      <c r="C18" s="1">
        <f t="shared" si="1"/>
        <v>196.71513572895657</v>
      </c>
      <c r="D18" s="1">
        <f t="shared" si="2"/>
        <v>13.77005950102696</v>
      </c>
      <c r="E18" s="1">
        <f t="shared" si="3"/>
        <v>0</v>
      </c>
      <c r="F18" s="1">
        <f t="shared" si="4"/>
        <v>210.48519522998353</v>
      </c>
    </row>
    <row r="19" spans="2:6" x14ac:dyDescent="0.25">
      <c r="B19" s="3">
        <f t="shared" si="0"/>
        <v>12</v>
      </c>
      <c r="C19" s="1">
        <f t="shared" si="1"/>
        <v>210.48519522998353</v>
      </c>
      <c r="D19" s="1">
        <f t="shared" si="2"/>
        <v>14.733963666098848</v>
      </c>
      <c r="E19" s="1">
        <f t="shared" si="3"/>
        <v>0</v>
      </c>
      <c r="F19" s="1">
        <f t="shared" si="4"/>
        <v>225.21915889608238</v>
      </c>
    </row>
    <row r="20" spans="2:6" x14ac:dyDescent="0.25">
      <c r="B20" s="3">
        <f t="shared" si="0"/>
        <v>13</v>
      </c>
      <c r="C20" s="1">
        <f t="shared" si="1"/>
        <v>225.21915889608238</v>
      </c>
      <c r="D20" s="1">
        <f t="shared" si="2"/>
        <v>15.765341122725768</v>
      </c>
      <c r="E20" s="1">
        <f t="shared" si="3"/>
        <v>0</v>
      </c>
      <c r="F20" s="1">
        <f t="shared" si="4"/>
        <v>240.98450001880815</v>
      </c>
    </row>
    <row r="21" spans="2:6" x14ac:dyDescent="0.25">
      <c r="B21" s="3">
        <f t="shared" si="0"/>
        <v>14</v>
      </c>
      <c r="C21" s="1">
        <f t="shared" si="1"/>
        <v>240.98450001880815</v>
      </c>
      <c r="D21" s="1">
        <f t="shared" si="2"/>
        <v>16.868915001316573</v>
      </c>
      <c r="E21" s="1">
        <f t="shared" si="3"/>
        <v>0</v>
      </c>
      <c r="F21" s="1">
        <f t="shared" si="4"/>
        <v>257.85341502012471</v>
      </c>
    </row>
    <row r="22" spans="2:6" x14ac:dyDescent="0.25">
      <c r="B22" s="3">
        <f t="shared" si="0"/>
        <v>15</v>
      </c>
      <c r="C22" s="1">
        <f t="shared" si="1"/>
        <v>257.85341502012471</v>
      </c>
      <c r="D22" s="1">
        <f t="shared" si="2"/>
        <v>18.049739051408732</v>
      </c>
      <c r="E22" s="1">
        <f t="shared" si="3"/>
        <v>0</v>
      </c>
      <c r="F22" s="1">
        <f t="shared" si="4"/>
        <v>275.90315407153344</v>
      </c>
    </row>
    <row r="23" spans="2:6" x14ac:dyDescent="0.25">
      <c r="B23" s="3">
        <f t="shared" si="0"/>
        <v>16</v>
      </c>
      <c r="C23" s="1">
        <f t="shared" si="1"/>
        <v>275.90315407153344</v>
      </c>
      <c r="D23" s="1">
        <f t="shared" si="2"/>
        <v>19.313220785007342</v>
      </c>
      <c r="E23" s="1">
        <f t="shared" si="3"/>
        <v>0</v>
      </c>
      <c r="F23" s="1">
        <f t="shared" si="4"/>
        <v>295.21637485654077</v>
      </c>
    </row>
    <row r="24" spans="2:6" x14ac:dyDescent="0.25">
      <c r="B24" s="3">
        <f t="shared" si="0"/>
        <v>17</v>
      </c>
      <c r="C24" s="1">
        <f t="shared" si="1"/>
        <v>295.21637485654077</v>
      </c>
      <c r="D24" s="1">
        <f t="shared" si="2"/>
        <v>20.665146239957856</v>
      </c>
      <c r="E24" s="1">
        <f t="shared" si="3"/>
        <v>0</v>
      </c>
      <c r="F24" s="1">
        <f t="shared" si="4"/>
        <v>315.8815210964986</v>
      </c>
    </row>
    <row r="25" spans="2:6" x14ac:dyDescent="0.25">
      <c r="B25" s="3">
        <f t="shared" si="0"/>
        <v>18</v>
      </c>
      <c r="C25" s="1">
        <f t="shared" si="1"/>
        <v>315.8815210964986</v>
      </c>
      <c r="D25" s="1">
        <f t="shared" si="2"/>
        <v>22.111706476754904</v>
      </c>
      <c r="E25" s="1">
        <f t="shared" si="3"/>
        <v>0</v>
      </c>
      <c r="F25" s="1">
        <f t="shared" si="4"/>
        <v>337.99322757325353</v>
      </c>
    </row>
    <row r="26" spans="2:6" x14ac:dyDescent="0.25">
      <c r="B26" s="3">
        <f t="shared" si="0"/>
        <v>19</v>
      </c>
      <c r="C26" s="1">
        <f t="shared" si="1"/>
        <v>337.99322757325353</v>
      </c>
      <c r="D26" s="1">
        <f t="shared" si="2"/>
        <v>23.659525930127749</v>
      </c>
      <c r="E26" s="1">
        <f t="shared" si="3"/>
        <v>0</v>
      </c>
      <c r="F26" s="1">
        <f t="shared" si="4"/>
        <v>361.65275350338129</v>
      </c>
    </row>
    <row r="27" spans="2:6" x14ac:dyDescent="0.25">
      <c r="B27" s="3">
        <f t="shared" si="0"/>
        <v>20</v>
      </c>
      <c r="C27" s="1">
        <f t="shared" si="1"/>
        <v>361.65275350338129</v>
      </c>
      <c r="D27" s="1">
        <f t="shared" si="2"/>
        <v>25.315692745236692</v>
      </c>
      <c r="E27" s="1">
        <f t="shared" si="3"/>
        <v>0</v>
      </c>
      <c r="F27" s="1">
        <f t="shared" si="4"/>
        <v>386.96844624861797</v>
      </c>
    </row>
    <row r="28" spans="2:6" x14ac:dyDescent="0.25">
      <c r="B28" s="3">
        <f t="shared" si="0"/>
        <v>21</v>
      </c>
      <c r="C28" s="1">
        <f t="shared" si="1"/>
        <v>386.96844624861797</v>
      </c>
      <c r="D28" s="1">
        <f t="shared" si="2"/>
        <v>27.087791237403259</v>
      </c>
      <c r="E28" s="1">
        <f t="shared" si="3"/>
        <v>0</v>
      </c>
      <c r="F28" s="1">
        <f t="shared" si="4"/>
        <v>414.05623748602125</v>
      </c>
    </row>
    <row r="29" spans="2:6" x14ac:dyDescent="0.25">
      <c r="B29" s="3">
        <f t="shared" si="0"/>
        <v>22</v>
      </c>
      <c r="C29" s="1">
        <f t="shared" si="1"/>
        <v>414.05623748602125</v>
      </c>
      <c r="D29" s="1">
        <f t="shared" si="2"/>
        <v>28.983936624021489</v>
      </c>
      <c r="E29" s="1">
        <f t="shared" si="3"/>
        <v>0</v>
      </c>
      <c r="F29" s="1">
        <f t="shared" si="4"/>
        <v>443.04017411004276</v>
      </c>
    </row>
    <row r="30" spans="2:6" x14ac:dyDescent="0.25">
      <c r="B30" s="3">
        <f t="shared" si="0"/>
        <v>23</v>
      </c>
      <c r="C30" s="1">
        <f t="shared" si="1"/>
        <v>443.04017411004276</v>
      </c>
      <c r="D30" s="1">
        <f t="shared" si="2"/>
        <v>31.012812187702995</v>
      </c>
      <c r="E30" s="1">
        <f t="shared" si="3"/>
        <v>0</v>
      </c>
      <c r="F30" s="1">
        <f t="shared" si="4"/>
        <v>474.05298629774575</v>
      </c>
    </row>
    <row r="31" spans="2:6" x14ac:dyDescent="0.25">
      <c r="B31" s="3">
        <f t="shared" si="0"/>
        <v>24</v>
      </c>
      <c r="C31" s="1">
        <f t="shared" si="1"/>
        <v>474.05298629774575</v>
      </c>
      <c r="D31" s="1">
        <f t="shared" si="2"/>
        <v>33.183709040842203</v>
      </c>
      <c r="E31" s="1">
        <f t="shared" si="3"/>
        <v>0</v>
      </c>
      <c r="F31" s="1">
        <f t="shared" si="4"/>
        <v>507.23669533858794</v>
      </c>
    </row>
    <row r="32" spans="2:6" x14ac:dyDescent="0.25">
      <c r="B32" s="3">
        <f t="shared" si="0"/>
        <v>25</v>
      </c>
      <c r="C32" s="1">
        <f t="shared" si="1"/>
        <v>507.23669533858794</v>
      </c>
      <c r="D32" s="1">
        <f t="shared" si="2"/>
        <v>35.50656867370116</v>
      </c>
      <c r="E32" s="1">
        <f t="shared" si="3"/>
        <v>0</v>
      </c>
      <c r="F32" s="1">
        <f t="shared" si="4"/>
        <v>542.74326401228905</v>
      </c>
    </row>
    <row r="33" spans="2:6" x14ac:dyDescent="0.25">
      <c r="B33" s="3">
        <f t="shared" si="0"/>
        <v>26</v>
      </c>
      <c r="C33" s="1">
        <f t="shared" si="1"/>
        <v>542.74326401228905</v>
      </c>
      <c r="D33" s="1">
        <f t="shared" si="2"/>
        <v>37.992028480860235</v>
      </c>
      <c r="E33" s="1">
        <f t="shared" si="3"/>
        <v>0</v>
      </c>
      <c r="F33" s="1">
        <f t="shared" si="4"/>
        <v>580.73529249314925</v>
      </c>
    </row>
    <row r="34" spans="2:6" x14ac:dyDescent="0.25">
      <c r="B34" s="3">
        <f t="shared" si="0"/>
        <v>27</v>
      </c>
      <c r="C34" s="1">
        <f t="shared" si="1"/>
        <v>580.73529249314925</v>
      </c>
      <c r="D34" s="1">
        <f t="shared" si="2"/>
        <v>40.651470474520451</v>
      </c>
      <c r="E34" s="1">
        <f t="shared" si="3"/>
        <v>0</v>
      </c>
      <c r="F34" s="1">
        <f t="shared" si="4"/>
        <v>621.38676296766971</v>
      </c>
    </row>
    <row r="35" spans="2:6" x14ac:dyDescent="0.25">
      <c r="B35" s="3">
        <f t="shared" si="0"/>
        <v>28</v>
      </c>
      <c r="C35" s="1">
        <f t="shared" si="1"/>
        <v>621.38676296766971</v>
      </c>
      <c r="D35" s="1">
        <f t="shared" si="2"/>
        <v>43.497073407736885</v>
      </c>
      <c r="E35" s="1">
        <f t="shared" si="3"/>
        <v>0</v>
      </c>
      <c r="F35" s="1">
        <f t="shared" si="4"/>
        <v>664.88383637540664</v>
      </c>
    </row>
    <row r="36" spans="2:6" x14ac:dyDescent="0.25">
      <c r="B36" s="3">
        <f>+B35+1</f>
        <v>29</v>
      </c>
      <c r="C36" s="1">
        <f t="shared" si="1"/>
        <v>664.88383637540664</v>
      </c>
      <c r="D36" s="1">
        <f t="shared" si="2"/>
        <v>46.541868546278472</v>
      </c>
      <c r="E36" s="1">
        <f t="shared" si="3"/>
        <v>0</v>
      </c>
      <c r="F36" s="1">
        <f t="shared" si="4"/>
        <v>711.42570492168511</v>
      </c>
    </row>
    <row r="37" spans="2:6" x14ac:dyDescent="0.25">
      <c r="B37" s="3">
        <f t="shared" si="0"/>
        <v>30</v>
      </c>
      <c r="C37" s="1">
        <f t="shared" si="1"/>
        <v>711.42570492168511</v>
      </c>
      <c r="D37" s="1">
        <f t="shared" si="2"/>
        <v>49.799799344517965</v>
      </c>
      <c r="E37" s="1">
        <f t="shared" si="3"/>
        <v>0</v>
      </c>
      <c r="F37" s="1">
        <f t="shared" si="4"/>
        <v>761.22550426620307</v>
      </c>
    </row>
    <row r="38" spans="2:6" x14ac:dyDescent="0.25">
      <c r="B38" s="3">
        <f t="shared" si="0"/>
        <v>31</v>
      </c>
      <c r="C38" s="1">
        <f t="shared" si="1"/>
        <v>761.22550426620307</v>
      </c>
      <c r="D38" s="1">
        <f t="shared" si="2"/>
        <v>53.285785298634224</v>
      </c>
      <c r="E38" s="1">
        <f t="shared" si="3"/>
        <v>0</v>
      </c>
      <c r="F38" s="1">
        <f t="shared" si="4"/>
        <v>814.51128956483728</v>
      </c>
    </row>
    <row r="39" spans="2:6" x14ac:dyDescent="0.25">
      <c r="B39" s="3">
        <f t="shared" si="0"/>
        <v>32</v>
      </c>
      <c r="C39" s="1">
        <f t="shared" si="1"/>
        <v>814.51128956483728</v>
      </c>
      <c r="D39" s="1">
        <f t="shared" si="2"/>
        <v>57.015790269538613</v>
      </c>
      <c r="E39" s="1">
        <f t="shared" si="3"/>
        <v>0</v>
      </c>
      <c r="F39" s="1">
        <f t="shared" si="4"/>
        <v>871.52707983437585</v>
      </c>
    </row>
    <row r="40" spans="2:6" x14ac:dyDescent="0.25">
      <c r="B40" s="3">
        <f t="shared" si="0"/>
        <v>33</v>
      </c>
      <c r="C40" s="1">
        <f t="shared" si="1"/>
        <v>871.52707983437585</v>
      </c>
      <c r="D40" s="1">
        <f t="shared" si="2"/>
        <v>61.006895588406316</v>
      </c>
      <c r="E40" s="1">
        <f t="shared" si="3"/>
        <v>0</v>
      </c>
      <c r="F40" s="1">
        <f t="shared" si="4"/>
        <v>932.53397542278219</v>
      </c>
    </row>
    <row r="41" spans="2:6" x14ac:dyDescent="0.25">
      <c r="B41" s="3">
        <f t="shared" si="0"/>
        <v>34</v>
      </c>
      <c r="C41" s="1">
        <f t="shared" si="1"/>
        <v>932.53397542278219</v>
      </c>
      <c r="D41" s="1">
        <f t="shared" si="2"/>
        <v>65.277378279594757</v>
      </c>
      <c r="E41" s="1">
        <f t="shared" si="3"/>
        <v>0</v>
      </c>
      <c r="F41" s="1">
        <f t="shared" si="4"/>
        <v>997.81135370237689</v>
      </c>
    </row>
    <row r="42" spans="2:6" x14ac:dyDescent="0.25">
      <c r="B42" s="3">
        <f t="shared" si="0"/>
        <v>35</v>
      </c>
      <c r="C42" s="1">
        <f t="shared" si="1"/>
        <v>997.81135370237689</v>
      </c>
      <c r="D42" s="1">
        <f t="shared" si="2"/>
        <v>69.846794759166386</v>
      </c>
      <c r="E42" s="1">
        <f t="shared" si="3"/>
        <v>0</v>
      </c>
      <c r="F42" s="1">
        <f t="shared" si="4"/>
        <v>1067.6581484615433</v>
      </c>
    </row>
    <row r="43" spans="2:6" x14ac:dyDescent="0.25">
      <c r="B43" s="3">
        <f t="shared" si="0"/>
        <v>36</v>
      </c>
      <c r="C43" s="1">
        <f t="shared" si="1"/>
        <v>1067.6581484615433</v>
      </c>
      <c r="D43" s="1">
        <f t="shared" si="2"/>
        <v>74.736070392308037</v>
      </c>
      <c r="E43" s="1">
        <f t="shared" si="3"/>
        <v>0</v>
      </c>
      <c r="F43" s="1">
        <f t="shared" si="4"/>
        <v>1142.3942188538513</v>
      </c>
    </row>
    <row r="44" spans="2:6" x14ac:dyDescent="0.25">
      <c r="B44" s="3">
        <f t="shared" si="0"/>
        <v>37</v>
      </c>
      <c r="C44" s="1">
        <f t="shared" si="1"/>
        <v>1142.3942188538513</v>
      </c>
      <c r="D44" s="1">
        <f t="shared" si="2"/>
        <v>79.9675953197696</v>
      </c>
      <c r="E44" s="1">
        <f t="shared" si="3"/>
        <v>0</v>
      </c>
      <c r="F44" s="1">
        <f t="shared" si="4"/>
        <v>1222.3618141736208</v>
      </c>
    </row>
    <row r="45" spans="2:6" x14ac:dyDescent="0.25">
      <c r="B45" s="3">
        <f t="shared" si="0"/>
        <v>38</v>
      </c>
      <c r="C45" s="1">
        <f t="shared" si="1"/>
        <v>1222.3618141736208</v>
      </c>
      <c r="D45" s="1">
        <f t="shared" si="2"/>
        <v>85.565326992153459</v>
      </c>
      <c r="E45" s="1">
        <f t="shared" si="3"/>
        <v>0</v>
      </c>
      <c r="F45" s="1">
        <f t="shared" si="4"/>
        <v>1307.9271411657742</v>
      </c>
    </row>
    <row r="46" spans="2:6" x14ac:dyDescent="0.25">
      <c r="B46" s="3">
        <f t="shared" si="0"/>
        <v>39</v>
      </c>
      <c r="C46" s="1">
        <f t="shared" si="1"/>
        <v>1307.9271411657742</v>
      </c>
      <c r="D46" s="1">
        <f t="shared" si="2"/>
        <v>91.5548998816042</v>
      </c>
      <c r="E46" s="1">
        <f t="shared" si="3"/>
        <v>0</v>
      </c>
      <c r="F46" s="1">
        <f t="shared" si="4"/>
        <v>1399.4820410473783</v>
      </c>
    </row>
    <row r="47" spans="2:6" x14ac:dyDescent="0.25">
      <c r="B47" s="3">
        <f>+B46+1</f>
        <v>40</v>
      </c>
      <c r="C47" s="1">
        <f t="shared" si="1"/>
        <v>1399.4820410473783</v>
      </c>
      <c r="D47" s="1">
        <f t="shared" si="2"/>
        <v>97.963742873316491</v>
      </c>
      <c r="E47" s="1">
        <f t="shared" si="3"/>
        <v>0</v>
      </c>
      <c r="F47" s="1">
        <f t="shared" si="4"/>
        <v>1497.4457839206948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1"/>
  <sheetViews>
    <sheetView workbookViewId="0">
      <selection activeCell="F8" sqref="F8:G8"/>
    </sheetView>
  </sheetViews>
  <sheetFormatPr baseColWidth="10" defaultRowHeight="15" x14ac:dyDescent="0.25"/>
  <cols>
    <col min="4" max="4" width="15.7109375" customWidth="1"/>
    <col min="5" max="5" width="15.7109375" style="5" customWidth="1"/>
    <col min="6" max="6" width="15.7109375" customWidth="1"/>
    <col min="7" max="7" width="15.7109375" style="5" customWidth="1"/>
  </cols>
  <sheetData>
    <row r="2" spans="3:7" x14ac:dyDescent="0.25">
      <c r="D2" s="6" t="s">
        <v>8</v>
      </c>
      <c r="E2" s="6"/>
      <c r="F2" s="6" t="s">
        <v>9</v>
      </c>
      <c r="G2" s="6"/>
    </row>
    <row r="3" spans="3:7" x14ac:dyDescent="0.25">
      <c r="D3" s="8">
        <v>0</v>
      </c>
      <c r="E3" s="6"/>
      <c r="F3" s="8">
        <v>7.0000000000000007E-2</v>
      </c>
      <c r="G3" s="6"/>
    </row>
    <row r="4" spans="3:7" x14ac:dyDescent="0.25">
      <c r="D4" s="6" t="s">
        <v>11</v>
      </c>
      <c r="E4" s="6"/>
      <c r="F4" s="6" t="s">
        <v>12</v>
      </c>
      <c r="G4" s="6"/>
    </row>
    <row r="5" spans="3:7" x14ac:dyDescent="0.25">
      <c r="D5" s="8">
        <v>0</v>
      </c>
      <c r="E5" s="6"/>
      <c r="F5" s="8">
        <v>0.1</v>
      </c>
      <c r="G5" s="6"/>
    </row>
    <row r="7" spans="3:7" x14ac:dyDescent="0.25">
      <c r="D7" s="6" t="s">
        <v>7</v>
      </c>
      <c r="E7" s="6"/>
      <c r="F7" s="6" t="s">
        <v>10</v>
      </c>
      <c r="G7" s="6"/>
    </row>
    <row r="8" spans="3:7" x14ac:dyDescent="0.25">
      <c r="D8" s="9">
        <f>+D9/E9-1</f>
        <v>0</v>
      </c>
      <c r="E8" s="9"/>
      <c r="F8" s="9">
        <f>+F9/G9-1</f>
        <v>-2.7272727272727448E-2</v>
      </c>
      <c r="G8" s="9"/>
    </row>
    <row r="9" spans="3:7" x14ac:dyDescent="0.25">
      <c r="C9" s="1">
        <v>100</v>
      </c>
      <c r="D9" s="1">
        <f>+C9*(1+D3)</f>
        <v>100</v>
      </c>
      <c r="E9" s="1">
        <f>+C9*(1+D5)</f>
        <v>100</v>
      </c>
      <c r="F9" s="1">
        <f>+E9*(1+F3)</f>
        <v>107</v>
      </c>
      <c r="G9" s="1">
        <f>+E9*(1+F5)</f>
        <v>110.00000000000001</v>
      </c>
    </row>
    <row r="11" spans="3:7" x14ac:dyDescent="0.25">
      <c r="F11" s="10"/>
    </row>
  </sheetData>
  <mergeCells count="12">
    <mergeCell ref="D8:E8"/>
    <mergeCell ref="F2:G2"/>
    <mergeCell ref="F3:G3"/>
    <mergeCell ref="F4:G4"/>
    <mergeCell ref="F5:G5"/>
    <mergeCell ref="F7:G7"/>
    <mergeCell ref="F8:G8"/>
    <mergeCell ref="D7:E7"/>
    <mergeCell ref="D2:E2"/>
    <mergeCell ref="D4:E4"/>
    <mergeCell ref="D3:E3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Interés compuesto</vt:lpstr>
      <vt:lpstr>Interés 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2022-02-08T12:32:41Z</dcterms:created>
  <dcterms:modified xsi:type="dcterms:W3CDTF">2022-02-08T18:48:32Z</dcterms:modified>
</cp:coreProperties>
</file>